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ergioalbanese/Desktop/2024 PCTO paritarie/4_12 2024/"/>
    </mc:Choice>
  </mc:AlternateContent>
  <xr:revisionPtr revIDLastSave="0" documentId="13_ncr:1_{578A9031-65F7-7B42-BADD-C94A0E149F3B}" xr6:coauthVersionLast="36" xr6:coauthVersionMax="36" xr10:uidLastSave="{00000000-0000-0000-0000-000000000000}"/>
  <bookViews>
    <workbookView xWindow="860" yWindow="500" windowWidth="24440" windowHeight="13940" activeTab="1" xr2:uid="{00000000-000D-0000-FFFF-FFFF00000000}"/>
  </bookViews>
  <sheets>
    <sheet name="Puglia" sheetId="1" r:id="rId1"/>
    <sheet name="Riepilogo" sheetId="2" r:id="rId2"/>
  </sheets>
  <calcPr calcId="181029"/>
</workbook>
</file>

<file path=xl/calcChain.xml><?xml version="1.0" encoding="utf-8"?>
<calcChain xmlns="http://schemas.openxmlformats.org/spreadsheetml/2006/main">
  <c r="B24" i="1" l="1"/>
  <c r="C12" i="2"/>
  <c r="D12" i="2"/>
  <c r="D24" i="1"/>
</calcChain>
</file>

<file path=xl/sharedStrings.xml><?xml version="1.0" encoding="utf-8"?>
<sst xmlns="http://schemas.openxmlformats.org/spreadsheetml/2006/main" count="78" uniqueCount="63">
  <si>
    <t>Codice meccanografico</t>
  </si>
  <si>
    <t>Denominazione</t>
  </si>
  <si>
    <t>Comune</t>
  </si>
  <si>
    <t>Importo</t>
  </si>
  <si>
    <t>BAPS035008</t>
  </si>
  <si>
    <t>SAN GIOVANNI BATTISTA DE LA SALLE</t>
  </si>
  <si>
    <t>SANTERAMO IN COLLE</t>
  </si>
  <si>
    <t>BAPSV85002</t>
  </si>
  <si>
    <t>CITTADELLA DELLA FORMAZIONE</t>
  </si>
  <si>
    <t>BARI</t>
  </si>
  <si>
    <t>BATD01500V</t>
  </si>
  <si>
    <t>NOBEL</t>
  </si>
  <si>
    <t>BATD105005</t>
  </si>
  <si>
    <t>ITC A.VOLTA</t>
  </si>
  <si>
    <t>BATD665005</t>
  </si>
  <si>
    <t>BATDB3500N</t>
  </si>
  <si>
    <t>I.T.E. NOBEL (corso pomeridiano)</t>
  </si>
  <si>
    <t>BRTD04500A</t>
  </si>
  <si>
    <t>ISTITUTO ARCADIA</t>
  </si>
  <si>
    <t>BRINDISI</t>
  </si>
  <si>
    <t>FGRHSR500L</t>
  </si>
  <si>
    <t>PALAZZO DEGLI STUDI PADRE PIO</t>
  </si>
  <si>
    <t>ORTA NOVA</t>
  </si>
  <si>
    <t>FGTD095004</t>
  </si>
  <si>
    <t>FGTD1B500T</t>
  </si>
  <si>
    <t>PITAGORA COLLEGE</t>
  </si>
  <si>
    <t>FOGGIA</t>
  </si>
  <si>
    <t>LEPS1Q500E</t>
  </si>
  <si>
    <t>LICEO SCIENTIFICO MARCELLINE - OPZ. SCIENZE APPLICATE</t>
  </si>
  <si>
    <t>LECCE</t>
  </si>
  <si>
    <t>LETD075009</t>
  </si>
  <si>
    <t>ISTITUTO TECNICO ECONOMICO LIBORIO SALOMI</t>
  </si>
  <si>
    <t>TAPS02500A</t>
  </si>
  <si>
    <t>LIC. SC. "J. MARITAIN"</t>
  </si>
  <si>
    <t>TARANTO</t>
  </si>
  <si>
    <t>TARF2M500U</t>
  </si>
  <si>
    <t>IST.PROF.LE IND.SOCIO SANITARI "PLATEJA"</t>
  </si>
  <si>
    <t>TARI00500A</t>
  </si>
  <si>
    <t>IST. PROF. PER ODONTOTECNICI "SANT'APOLLONIA"</t>
  </si>
  <si>
    <t>TATD055002</t>
  </si>
  <si>
    <t>S.TOMMASO D'AQUINO</t>
  </si>
  <si>
    <t>TATD06500L</t>
  </si>
  <si>
    <t>ISTITUTO TECNICO ECONOMICO A.F.M. PLATEJA</t>
  </si>
  <si>
    <t>TATD08500T</t>
  </si>
  <si>
    <t>I.T.C. "MASTERFORM"</t>
  </si>
  <si>
    <t>TATDI4500D</t>
  </si>
  <si>
    <t>ISTITUTO TECNICO INFORMATICA PLATEJA</t>
  </si>
  <si>
    <t>TATF035003</t>
  </si>
  <si>
    <t>I.T.I."MASTERFORM"</t>
  </si>
  <si>
    <t>Totale</t>
  </si>
  <si>
    <t>AREA TERRITORIALE</t>
  </si>
  <si>
    <t>N. SCUOLE BENEFICIARIE</t>
  </si>
  <si>
    <t>IMPORTO ASSEGNATO</t>
  </si>
  <si>
    <t xml:space="preserve">  BARI</t>
  </si>
  <si>
    <t xml:space="preserve">  BRINDISI</t>
  </si>
  <si>
    <t xml:space="preserve">  FOGGIA</t>
  </si>
  <si>
    <t xml:space="preserve">  LECCE</t>
  </si>
  <si>
    <t xml:space="preserve">  TARANTO</t>
  </si>
  <si>
    <t xml:space="preserve">  TOTALI</t>
  </si>
  <si>
    <t>Numero Decreto:</t>
  </si>
  <si>
    <t>Data Decreto:</t>
  </si>
  <si>
    <t>Importo assegnato:</t>
  </si>
  <si>
    <t>SICOGE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</si>
</sst>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Times New Roman"/>
      <charset val="204"/>
    </font>
    <font>
      <sz val="10"/>
      <color rgb="FF000000"/>
      <name val="Aptos"/>
    </font>
    <font>
      <b/>
      <sz val="10"/>
      <name val="Aptos"/>
    </font>
    <font>
      <sz val="10"/>
      <name val="Aptos"/>
    </font>
    <font>
      <sz val="10"/>
      <name val="Aptos SemiBold"/>
    </font>
    <font>
      <sz val="10"/>
      <color rgb="FF000000"/>
      <name val="Aptos SemiBold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</borders>
  <cellStyleXfs count="1">
    <xf numFmtId="0" fontId="0" fillId="0" borderId="0"/>
  </cellStyleXfs>
  <cellXfs count="2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 indent="1"/>
    </xf>
    <xf numFmtId="4" fontId="1" fillId="0" borderId="0" xfId="0" applyNumberFormat="1" applyFont="1" applyFill="1" applyBorder="1" applyAlignment="1">
      <alignment horizontal="right" vertical="top" shrinkToFit="1"/>
    </xf>
    <xf numFmtId="4" fontId="1" fillId="0" borderId="0" xfId="0" applyNumberFormat="1" applyFont="1" applyFill="1" applyBorder="1" applyAlignment="1">
      <alignment horizontal="left" vertical="top"/>
    </xf>
    <xf numFmtId="4" fontId="5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14" fontId="5" fillId="0" borderId="0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1"/>
    </xf>
    <xf numFmtId="4" fontId="1" fillId="0" borderId="1" xfId="0" applyNumberFormat="1" applyFont="1" applyFill="1" applyBorder="1" applyAlignment="1">
      <alignment horizontal="right" vertical="top" shrinkToFi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 indent="1"/>
    </xf>
    <xf numFmtId="4" fontId="5" fillId="2" borderId="2" xfId="0" applyNumberFormat="1" applyFont="1" applyFill="1" applyBorder="1" applyAlignment="1">
      <alignment horizontal="right" vertical="top" shrinkToFit="1"/>
    </xf>
    <xf numFmtId="0" fontId="1" fillId="3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right" vertical="top"/>
    </xf>
  </cellXfs>
  <cellStyles count="1">
    <cellStyle name="Normale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SemiBold"/>
        <scheme val="none"/>
      </font>
      <numFmt numFmtId="4" formatCode="#,##0.00"/>
      <fill>
        <patternFill patternType="solid">
          <fgColor indexed="64"/>
          <bgColor theme="2"/>
        </patternFill>
      </fill>
      <alignment horizontal="right" vertical="top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SemiBold"/>
        <scheme val="none"/>
      </font>
      <fill>
        <patternFill patternType="solid">
          <fgColor indexed="64"/>
          <bgColor theme="2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SemiBold"/>
        <scheme val="none"/>
      </font>
      <fill>
        <patternFill patternType="solid">
          <fgColor indexed="64"/>
          <bgColor theme="2"/>
        </patternFill>
      </fill>
      <alignment horizontal="left" vertical="top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SemiBold"/>
        <scheme val="none"/>
      </font>
      <fill>
        <patternFill patternType="solid">
          <fgColor indexed="64"/>
          <bgColor theme="2"/>
        </patternFill>
      </fill>
      <alignment horizontal="left" vertical="top" textRotation="0" wrapText="1" indent="0" justifyLastLine="0" shrinkToFit="0" readingOrder="0"/>
    </dxf>
    <dxf>
      <border>
        <top style="thin">
          <color theme="0" tint="-0.24994659260841701"/>
        </top>
      </border>
    </dxf>
    <dxf>
      <fill>
        <patternFill patternType="solid">
          <fgColor indexed="64"/>
          <bgColor theme="2"/>
        </patternFill>
      </fill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1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strike val="0"/>
        <outline val="0"/>
        <shadow val="0"/>
        <u val="none"/>
        <vertAlign val="baseline"/>
        <sz val="10"/>
        <name val="Aptos SemiBold"/>
        <scheme val="none"/>
      </font>
      <fill>
        <patternFill patternType="solid">
          <fgColor indexed="64"/>
          <bgColor theme="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4ABCB9-568C-9A45-9D75-8961AF2F978D}" name="Tabella1" displayName="Tabella1" ref="A3:D24" totalsRowCount="1" headerRowDxfId="5" totalsRowDxfId="10" totalsRowBorderDxfId="4">
  <autoFilter ref="A3:D23" xr:uid="{08E9785E-1E1A-7E46-B907-D689E956AA5B}"/>
  <tableColumns count="4">
    <tableColumn id="1" xr3:uid="{9DA8F27E-2176-5848-92E7-0542D1D440AC}" name="Codice meccanografico" totalsRowLabel="Totale" dataDxfId="9" totalsRowDxfId="3"/>
    <tableColumn id="2" xr3:uid="{40689A63-67A9-8847-B0B7-F18C466A2E4F}" name="Denominazione" totalsRowFunction="count" dataDxfId="8" totalsRowDxfId="2"/>
    <tableColumn id="3" xr3:uid="{D0B66E82-66A0-6E42-AE9D-38EDB419C689}" name="Comune" dataDxfId="7" totalsRowDxfId="1"/>
    <tableColumn id="4" xr3:uid="{693FC047-A942-9444-9E52-1A86AF74A60D}" name="Importo" totalsRowFunction="sum" dataDxfId="6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25"/>
  <sheetViews>
    <sheetView showGridLines="0" topLeftCell="A3" zoomScale="120" zoomScaleNormal="120" workbookViewId="0">
      <selection activeCell="C27" sqref="C27"/>
    </sheetView>
  </sheetViews>
  <sheetFormatPr baseColWidth="10" defaultColWidth="9" defaultRowHeight="14" x14ac:dyDescent="0.15"/>
  <cols>
    <col min="1" max="1" width="14.59765625" style="1" customWidth="1"/>
    <col min="2" max="2" width="56.3984375" style="1" customWidth="1"/>
    <col min="3" max="3" width="22" style="1" bestFit="1" customWidth="1"/>
    <col min="4" max="4" width="14.19921875" style="5" customWidth="1"/>
    <col min="5" max="16384" width="9" style="1"/>
  </cols>
  <sheetData>
    <row r="3" spans="1:4" ht="30" customHeight="1" x14ac:dyDescent="0.15">
      <c r="A3" s="14" t="s">
        <v>0</v>
      </c>
      <c r="B3" s="15" t="s">
        <v>1</v>
      </c>
      <c r="C3" s="15" t="s">
        <v>2</v>
      </c>
      <c r="D3" s="16" t="s">
        <v>3</v>
      </c>
    </row>
    <row r="4" spans="1:4" ht="13.75" customHeight="1" x14ac:dyDescent="0.15">
      <c r="A4" s="17" t="s">
        <v>4</v>
      </c>
      <c r="B4" s="18" t="s">
        <v>5</v>
      </c>
      <c r="C4" s="17" t="s">
        <v>6</v>
      </c>
      <c r="D4" s="19">
        <v>37.35</v>
      </c>
    </row>
    <row r="5" spans="1:4" ht="13.75" customHeight="1" x14ac:dyDescent="0.15">
      <c r="A5" s="17" t="s">
        <v>7</v>
      </c>
      <c r="B5" s="18" t="s">
        <v>8</v>
      </c>
      <c r="C5" s="17" t="s">
        <v>9</v>
      </c>
      <c r="D5" s="19">
        <v>410.82</v>
      </c>
    </row>
    <row r="6" spans="1:4" ht="13.75" customHeight="1" x14ac:dyDescent="0.15">
      <c r="A6" s="17" t="s">
        <v>10</v>
      </c>
      <c r="B6" s="18" t="s">
        <v>11</v>
      </c>
      <c r="C6" s="17" t="s">
        <v>9</v>
      </c>
      <c r="D6" s="19">
        <v>62.25</v>
      </c>
    </row>
    <row r="7" spans="1:4" ht="13.75" customHeight="1" x14ac:dyDescent="0.15">
      <c r="A7" s="17" t="s">
        <v>12</v>
      </c>
      <c r="B7" s="18" t="s">
        <v>13</v>
      </c>
      <c r="C7" s="17" t="s">
        <v>9</v>
      </c>
      <c r="D7" s="19">
        <v>213.41</v>
      </c>
    </row>
    <row r="8" spans="1:4" ht="13.75" customHeight="1" x14ac:dyDescent="0.15">
      <c r="A8" s="17" t="s">
        <v>14</v>
      </c>
      <c r="B8" s="18" t="s">
        <v>5</v>
      </c>
      <c r="C8" s="17" t="s">
        <v>6</v>
      </c>
      <c r="D8" s="19">
        <v>71.14</v>
      </c>
    </row>
    <row r="9" spans="1:4" ht="13.75" customHeight="1" x14ac:dyDescent="0.15">
      <c r="A9" s="17" t="s">
        <v>15</v>
      </c>
      <c r="B9" s="18" t="s">
        <v>16</v>
      </c>
      <c r="C9" s="17" t="s">
        <v>9</v>
      </c>
      <c r="D9" s="19">
        <v>71.14</v>
      </c>
    </row>
    <row r="10" spans="1:4" ht="13.75" customHeight="1" x14ac:dyDescent="0.15">
      <c r="A10" s="17" t="s">
        <v>17</v>
      </c>
      <c r="B10" s="18" t="s">
        <v>18</v>
      </c>
      <c r="C10" s="17" t="s">
        <v>19</v>
      </c>
      <c r="D10" s="19">
        <v>53.35</v>
      </c>
    </row>
    <row r="11" spans="1:4" ht="13.75" customHeight="1" x14ac:dyDescent="0.15">
      <c r="A11" s="17" t="s">
        <v>20</v>
      </c>
      <c r="B11" s="18" t="s">
        <v>21</v>
      </c>
      <c r="C11" s="17" t="s">
        <v>22</v>
      </c>
      <c r="D11" s="19">
        <v>261.43</v>
      </c>
    </row>
    <row r="12" spans="1:4" ht="13.75" customHeight="1" x14ac:dyDescent="0.15">
      <c r="A12" s="17" t="s">
        <v>23</v>
      </c>
      <c r="B12" s="18" t="s">
        <v>21</v>
      </c>
      <c r="C12" s="17" t="s">
        <v>22</v>
      </c>
      <c r="D12" s="19">
        <v>80.03</v>
      </c>
    </row>
    <row r="13" spans="1:4" ht="13.75" customHeight="1" x14ac:dyDescent="0.15">
      <c r="A13" s="17" t="s">
        <v>24</v>
      </c>
      <c r="B13" s="18" t="s">
        <v>25</v>
      </c>
      <c r="C13" s="17" t="s">
        <v>26</v>
      </c>
      <c r="D13" s="19">
        <v>62.25</v>
      </c>
    </row>
    <row r="14" spans="1:4" ht="13.75" customHeight="1" x14ac:dyDescent="0.15">
      <c r="A14" s="17" t="s">
        <v>27</v>
      </c>
      <c r="B14" s="18" t="s">
        <v>28</v>
      </c>
      <c r="C14" s="17" t="s">
        <v>29</v>
      </c>
      <c r="D14" s="19">
        <v>122.71</v>
      </c>
    </row>
    <row r="15" spans="1:4" ht="13.75" customHeight="1" x14ac:dyDescent="0.15">
      <c r="A15" s="17" t="s">
        <v>30</v>
      </c>
      <c r="B15" s="18" t="s">
        <v>31</v>
      </c>
      <c r="C15" s="17" t="s">
        <v>29</v>
      </c>
      <c r="D15" s="19">
        <v>195.63</v>
      </c>
    </row>
    <row r="16" spans="1:4" ht="13.75" customHeight="1" x14ac:dyDescent="0.15">
      <c r="A16" s="17" t="s">
        <v>32</v>
      </c>
      <c r="B16" s="18" t="s">
        <v>33</v>
      </c>
      <c r="C16" s="17" t="s">
        <v>34</v>
      </c>
      <c r="D16" s="19">
        <v>53.35</v>
      </c>
    </row>
    <row r="17" spans="1:4" ht="13.75" customHeight="1" x14ac:dyDescent="0.15">
      <c r="A17" s="17" t="s">
        <v>35</v>
      </c>
      <c r="B17" s="18" t="s">
        <v>36</v>
      </c>
      <c r="C17" s="17" t="s">
        <v>34</v>
      </c>
      <c r="D17" s="19">
        <v>124.49</v>
      </c>
    </row>
    <row r="18" spans="1:4" ht="13.75" customHeight="1" x14ac:dyDescent="0.15">
      <c r="A18" s="17" t="s">
        <v>37</v>
      </c>
      <c r="B18" s="18" t="s">
        <v>38</v>
      </c>
      <c r="C18" s="17" t="s">
        <v>34</v>
      </c>
      <c r="D18" s="19">
        <v>37.35</v>
      </c>
    </row>
    <row r="19" spans="1:4" ht="13.75" customHeight="1" x14ac:dyDescent="0.15">
      <c r="A19" s="17" t="s">
        <v>39</v>
      </c>
      <c r="B19" s="18" t="s">
        <v>40</v>
      </c>
      <c r="C19" s="17" t="s">
        <v>34</v>
      </c>
      <c r="D19" s="19">
        <v>115.6</v>
      </c>
    </row>
    <row r="20" spans="1:4" ht="13.75" customHeight="1" x14ac:dyDescent="0.15">
      <c r="A20" s="17" t="s">
        <v>41</v>
      </c>
      <c r="B20" s="18" t="s">
        <v>42</v>
      </c>
      <c r="C20" s="17" t="s">
        <v>34</v>
      </c>
      <c r="D20" s="19">
        <v>53.35</v>
      </c>
    </row>
    <row r="21" spans="1:4" ht="13.75" customHeight="1" x14ac:dyDescent="0.15">
      <c r="A21" s="17" t="s">
        <v>43</v>
      </c>
      <c r="B21" s="18" t="s">
        <v>44</v>
      </c>
      <c r="C21" s="17" t="s">
        <v>34</v>
      </c>
      <c r="D21" s="19">
        <v>471.29</v>
      </c>
    </row>
    <row r="22" spans="1:4" ht="13.75" customHeight="1" x14ac:dyDescent="0.15">
      <c r="A22" s="17" t="s">
        <v>45</v>
      </c>
      <c r="B22" s="18" t="s">
        <v>46</v>
      </c>
      <c r="C22" s="17" t="s">
        <v>34</v>
      </c>
      <c r="D22" s="19">
        <v>97.81</v>
      </c>
    </row>
    <row r="23" spans="1:4" ht="13.75" customHeight="1" x14ac:dyDescent="0.15">
      <c r="A23" s="17" t="s">
        <v>47</v>
      </c>
      <c r="B23" s="18" t="s">
        <v>48</v>
      </c>
      <c r="C23" s="17" t="s">
        <v>34</v>
      </c>
      <c r="D23" s="19">
        <v>373.47</v>
      </c>
    </row>
    <row r="24" spans="1:4" ht="13.75" customHeight="1" thickBot="1" x14ac:dyDescent="0.2">
      <c r="A24" s="20" t="s">
        <v>49</v>
      </c>
      <c r="B24" s="21">
        <f>SUBTOTAL(103,Tabella1[Denominazione])</f>
        <v>20</v>
      </c>
      <c r="C24" s="20"/>
      <c r="D24" s="22">
        <f>SUBTOTAL(109,Tabella1[Importo])</f>
        <v>2968.2200000000003</v>
      </c>
    </row>
    <row r="25" spans="1:4" ht="11" customHeight="1" thickTop="1" x14ac:dyDescent="0.15">
      <c r="A25" s="2"/>
      <c r="B25" s="3"/>
      <c r="C25" s="2"/>
      <c r="D25" s="4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1D2DC-AEE7-1D4E-8439-A69640852B73}">
  <dimension ref="A1:D13"/>
  <sheetViews>
    <sheetView showGridLines="0" tabSelected="1" workbookViewId="0">
      <selection activeCell="B19" sqref="B19"/>
    </sheetView>
  </sheetViews>
  <sheetFormatPr baseColWidth="10" defaultRowHeight="14" x14ac:dyDescent="0.15"/>
  <cols>
    <col min="1" max="1" width="11" style="1"/>
    <col min="2" max="4" width="15.19921875" style="1" customWidth="1"/>
    <col min="5" max="16384" width="11" style="1"/>
  </cols>
  <sheetData>
    <row r="1" spans="1:4" x14ac:dyDescent="0.15">
      <c r="A1" s="1" t="s">
        <v>62</v>
      </c>
    </row>
    <row r="2" spans="1:4" x14ac:dyDescent="0.15">
      <c r="B2" s="1" t="s">
        <v>59</v>
      </c>
      <c r="C2" s="8">
        <v>213</v>
      </c>
    </row>
    <row r="3" spans="1:4" x14ac:dyDescent="0.15">
      <c r="B3" s="1" t="s">
        <v>60</v>
      </c>
      <c r="C3" s="9">
        <v>45573</v>
      </c>
    </row>
    <row r="4" spans="1:4" x14ac:dyDescent="0.15">
      <c r="A4" s="7" t="s">
        <v>61</v>
      </c>
      <c r="B4" s="7"/>
      <c r="C4" s="6">
        <v>2968.22</v>
      </c>
    </row>
    <row r="6" spans="1:4" ht="29" customHeight="1" x14ac:dyDescent="0.15">
      <c r="B6" s="23" t="s">
        <v>50</v>
      </c>
      <c r="C6" s="23" t="s">
        <v>51</v>
      </c>
      <c r="D6" s="23" t="s">
        <v>52</v>
      </c>
    </row>
    <row r="7" spans="1:4" x14ac:dyDescent="0.15">
      <c r="B7" s="10" t="s">
        <v>53</v>
      </c>
      <c r="C7" s="11">
        <v>6</v>
      </c>
      <c r="D7" s="12">
        <v>866.11</v>
      </c>
    </row>
    <row r="8" spans="1:4" x14ac:dyDescent="0.15">
      <c r="B8" s="10" t="s">
        <v>54</v>
      </c>
      <c r="C8" s="11">
        <v>1</v>
      </c>
      <c r="D8" s="13">
        <v>53.35</v>
      </c>
    </row>
    <row r="9" spans="1:4" x14ac:dyDescent="0.15">
      <c r="B9" s="10" t="s">
        <v>55</v>
      </c>
      <c r="C9" s="11">
        <v>3</v>
      </c>
      <c r="D9" s="12">
        <v>403.71000000000004</v>
      </c>
    </row>
    <row r="10" spans="1:4" x14ac:dyDescent="0.15">
      <c r="B10" s="10" t="s">
        <v>56</v>
      </c>
      <c r="C10" s="11">
        <v>2</v>
      </c>
      <c r="D10" s="12">
        <v>318.33999999999997</v>
      </c>
    </row>
    <row r="11" spans="1:4" x14ac:dyDescent="0.15">
      <c r="B11" s="10" t="s">
        <v>57</v>
      </c>
      <c r="C11" s="11">
        <v>8</v>
      </c>
      <c r="D11" s="12">
        <v>1326.71</v>
      </c>
    </row>
    <row r="12" spans="1:4" ht="15" thickBot="1" x14ac:dyDescent="0.2">
      <c r="B12" s="24" t="s">
        <v>58</v>
      </c>
      <c r="C12" s="25">
        <f>SUM(C7:C11)</f>
        <v>20</v>
      </c>
      <c r="D12" s="26">
        <f>SUM(D7:D11)</f>
        <v>2968.2200000000003</v>
      </c>
    </row>
    <row r="13" spans="1:4" ht="15" thickTop="1" x14ac:dyDescent="0.15"/>
  </sheetData>
  <mergeCells count="1"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Puglia</vt:lpstr>
      <vt:lpstr>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PCTO_SetDic2024_PARITARIA_v1.0.xlsx</dc:title>
  <dc:creator>Baroccio Dora</dc:creator>
  <cp:lastModifiedBy>Utente di Microsoft Office</cp:lastModifiedBy>
  <dcterms:created xsi:type="dcterms:W3CDTF">2024-10-15T14:12:30Z</dcterms:created>
  <dcterms:modified xsi:type="dcterms:W3CDTF">2024-10-15T14:33:37Z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2024-10-09T00:00:00Z</vt:filetime>
  </property>
  <property fmtid="{D5CDD505-2E9C-101B-9397-08002B2CF9AE}" pid="3" name="LastSaved">
    <vt:filetime>2024-10-15T00:00:00Z</vt:filetime>
  </property>
  <property fmtid="{D5CDD505-2E9C-101B-9397-08002B2CF9AE}" pid="4" name="Producer">
    <vt:lpwstr>Microsoft: Print To PDF</vt:lpwstr>
  </property>
</Properties>
</file>